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<sst xmlns="http://schemas.openxmlformats.org/spreadsheetml/2006/main" count="36" uniqueCount="12">
  <si>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Piloto</t>
  </si>
  <si>
    <t>Pista 1</t>
  </si>
  <si>
    <t>Pista 2</t>
  </si>
  <si>
    <t>Pista 3</t>
  </si>
  <si>
    <t>Fecha :</t>
  </si>
  <si>
    <t>Hora :</t>
  </si>
  <si>
    <t>Competición :</t>
  </si>
  <si>
    <t>TOTAL</t>
  </si>
  <si>
    <t>JUAN LUIS</t>
  </si>
  <si>
    <t>ANGEL</t>
  </si>
  <si>
    <t>CARLOS</t>
  </si>
  <si>
    <t>IGNACIO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</si>
</sst>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d\-mm\-yy"/>
    <numFmt numFmtId="173" formatCode="#,##0.00;[Red]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0.9921875" style="0" customWidth="1"/>
    <col min="2" max="2" width="27.7109375" style="0" customWidth="1"/>
    <col min="3" max="3" width="11.00390625" style="0" customWidth="1"/>
    <col min="4" max="4" width="4.421875" style="0" customWidth="1"/>
    <col min="5" max="5" width="11.00390625" style="0" customWidth="1"/>
    <col min="6" max="6" width="4.140625" style="0" customWidth="1"/>
    <col min="7" max="7" width="11.140625" style="0" customWidth="1"/>
    <col min="8" max="8" width="4.140625" style="0" customWidth="1"/>
    <col min="9" max="9" width="12.421875" style="0" customWidth="1"/>
    <col min="10" max="10" width="4.140625" style="0" customWidth="1"/>
    <col min="11" max="11" width="1.28515625" style="0" customWidth="1"/>
    <col min="12" max="12" width="3.421875" style="0" customWidth="1"/>
    <col min="13" max="13" width="14.00390625" style="0" customWidth="1"/>
    <col min="14" max="14" width="9.00390625" style="0" customWidth="1"/>
    <col min="15" max="15" width="5.00390625" style="0" customWidth="1"/>
    <col min="16" max="16" width="4.421875" style="0" customWidth="1"/>
  </cols>
  <sheetData>
    <row r="1" ht="6.75" customHeight="1"/>
    <row r="2" ht="13.5" thickBot="1"/>
    <row r="3" spans="2:11" ht="6" customHeight="1">
      <c r="B3" s="3"/>
      <c r="C3" s="3"/>
      <c r="D3" s="3"/>
      <c r="E3" s="3"/>
      <c r="F3" s="3"/>
      <c r="G3" s="3"/>
      <c r="H3" s="3"/>
      <c r="I3" s="3"/>
      <c r="J3" s="3"/>
      <c r="K3" s="2"/>
    </row>
    <row r="4" spans="2:11" s="36" customFormat="1" ht="19.5" customHeight="1">
      <c r="B4" s="30" t="s">
        <v>4</v>
      </c>
      <c r="C4" s="30" t="s">
        <v>5</v>
      </c>
      <c r="D4" s="31"/>
      <c r="E4" s="32"/>
      <c r="F4" s="33" t="s">
        <v>6</v>
      </c>
      <c r="G4" s="34"/>
      <c r="H4" s="34"/>
      <c r="I4" s="34"/>
      <c r="J4" s="35"/>
      <c r="K4" s="32"/>
    </row>
    <row r="5" spans="2:11" ht="4.5" customHeight="1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7" customFormat="1" ht="12.75">
      <c r="B6" s="6" t="s">
        <v>0</v>
      </c>
      <c r="C6" s="39" t="s">
        <v>1</v>
      </c>
      <c r="D6" s="39"/>
      <c r="E6" s="39" t="s">
        <v>2</v>
      </c>
      <c r="F6" s="39"/>
      <c r="G6" s="39" t="s">
        <v>3</v>
      </c>
      <c r="H6" s="39"/>
      <c r="I6" s="40" t="s">
        <v>7</v>
      </c>
      <c r="J6" s="41"/>
      <c r="K6" s="6"/>
    </row>
    <row r="7" spans="2:11" s="17" customFormat="1" ht="6" customHeight="1">
      <c r="B7" s="42" t="s">
        <v>8</v>
      </c>
      <c r="C7" s="44">
        <v>27</v>
      </c>
      <c r="D7" s="14"/>
      <c r="E7" s="48">
        <v>28</v>
      </c>
      <c r="F7" s="15"/>
      <c r="G7" s="48">
        <v>26</v>
      </c>
      <c r="H7" s="15"/>
      <c r="I7" s="52">
        <f>C7+E7+G7</f>
        <v>81</v>
      </c>
      <c r="J7" s="15"/>
      <c r="K7" s="16"/>
    </row>
    <row r="8" spans="2:13" s="17" customFormat="1" ht="21" customHeight="1">
      <c r="B8" s="42"/>
      <c r="C8" s="45"/>
      <c r="D8" s="18">
        <v>4</v>
      </c>
      <c r="E8" s="49"/>
      <c r="F8" s="19">
        <v>10</v>
      </c>
      <c r="G8" s="49"/>
      <c r="H8" s="19">
        <v>29</v>
      </c>
      <c r="I8" s="53"/>
      <c r="J8" s="19">
        <f>D8+F8+H8</f>
        <v>43</v>
      </c>
      <c r="K8" s="16"/>
      <c r="M8" s="17">
        <v>13.876</v>
      </c>
    </row>
    <row r="9" spans="2:11" s="17" customFormat="1" ht="6" customHeight="1">
      <c r="B9" s="43" t="s">
        <v>9</v>
      </c>
      <c r="C9" s="46">
        <v>28</v>
      </c>
      <c r="D9" s="8"/>
      <c r="E9" s="50">
        <v>29</v>
      </c>
      <c r="F9" s="8"/>
      <c r="G9" s="50">
        <v>28</v>
      </c>
      <c r="H9" s="9"/>
      <c r="I9" s="64">
        <f>C9+E9+G9</f>
        <v>85</v>
      </c>
      <c r="J9" s="9"/>
      <c r="K9" s="16"/>
    </row>
    <row r="10" spans="2:11" s="17" customFormat="1" ht="21" customHeight="1">
      <c r="B10" s="43"/>
      <c r="C10" s="47"/>
      <c r="D10" s="12">
        <v>5</v>
      </c>
      <c r="E10" s="51"/>
      <c r="F10" s="12">
        <v>28</v>
      </c>
      <c r="G10" s="51"/>
      <c r="H10" s="13">
        <v>30</v>
      </c>
      <c r="I10" s="65"/>
      <c r="J10" s="13">
        <f>D10+F10+H10</f>
        <v>63</v>
      </c>
      <c r="K10" s="16"/>
    </row>
    <row r="11" spans="2:11" s="11" customFormat="1" ht="6" customHeight="1">
      <c r="B11" s="55" t="s">
        <v>10</v>
      </c>
      <c r="C11" s="58">
        <v>22</v>
      </c>
      <c r="D11" s="26"/>
      <c r="E11" s="62">
        <v>26</v>
      </c>
      <c r="F11" s="26"/>
      <c r="G11" s="62">
        <v>25</v>
      </c>
      <c r="H11" s="27"/>
      <c r="I11" s="68">
        <f>C11+E11+G11</f>
        <v>73</v>
      </c>
      <c r="J11" s="27"/>
      <c r="K11" s="10"/>
    </row>
    <row r="12" spans="2:11" s="11" customFormat="1" ht="21" customHeight="1">
      <c r="B12" s="55"/>
      <c r="C12" s="59"/>
      <c r="D12" s="28">
        <v>25</v>
      </c>
      <c r="E12" s="63"/>
      <c r="F12" s="28">
        <v>5</v>
      </c>
      <c r="G12" s="63"/>
      <c r="H12" s="29">
        <v>5</v>
      </c>
      <c r="I12" s="69"/>
      <c r="J12" s="29">
        <f>D12+F12+H12</f>
        <v>35</v>
      </c>
      <c r="K12" s="10"/>
    </row>
    <row r="13" spans="2:16" s="23" customFormat="1" ht="6.75" customHeight="1">
      <c r="B13" s="54" t="s">
        <v>11</v>
      </c>
      <c r="C13" s="56">
        <v>26</v>
      </c>
      <c r="D13" s="20"/>
      <c r="E13" s="60">
        <v>26</v>
      </c>
      <c r="F13" s="20"/>
      <c r="G13" s="60">
        <v>24</v>
      </c>
      <c r="H13" s="21"/>
      <c r="I13" s="66">
        <f>C13+E13+G13</f>
        <v>76</v>
      </c>
      <c r="J13" s="21"/>
      <c r="K13" s="22"/>
      <c r="M13" s="37">
        <f>I7+(J8/100)</f>
        <v>81.43</v>
      </c>
      <c r="N13" s="38" t="str">
        <f>B7</f>
        <v>JUAN LUIS</v>
      </c>
      <c r="O13" s="38">
        <f>I7</f>
        <v>81</v>
      </c>
      <c r="P13" s="38">
        <f>J8</f>
        <v>43</v>
      </c>
    </row>
    <row r="14" spans="2:16" s="23" customFormat="1" ht="21" customHeight="1">
      <c r="B14" s="54"/>
      <c r="C14" s="57"/>
      <c r="D14" s="24">
        <v>5</v>
      </c>
      <c r="E14" s="61"/>
      <c r="F14" s="24">
        <v>10</v>
      </c>
      <c r="G14" s="61"/>
      <c r="H14" s="25">
        <v>32</v>
      </c>
      <c r="I14" s="67"/>
      <c r="J14" s="25">
        <f>D14+F14+H14</f>
        <v>47</v>
      </c>
      <c r="K14" s="22"/>
      <c r="M14" s="37">
        <f>I11+(J12/100)</f>
        <v>73.35</v>
      </c>
      <c r="N14" s="38" t="str">
        <f>B11</f>
        <v>CARLOS</v>
      </c>
      <c r="O14" s="38">
        <f>I11</f>
        <v>73</v>
      </c>
      <c r="P14" s="38">
        <f>J12</f>
        <v>35</v>
      </c>
    </row>
    <row r="15" spans="2:11" ht="12.75">
      <c r="B15" s="2"/>
      <c r="C15" s="1"/>
      <c r="D15" s="1"/>
      <c r="E15" s="1"/>
      <c r="F15" s="1"/>
      <c r="G15" s="1"/>
      <c r="H15" s="1"/>
      <c r="I15" s="2"/>
      <c r="J15" s="2"/>
      <c r="K15" s="2"/>
    </row>
    <row r="16" spans="2:11" ht="13.5" thickBot="1">
      <c r="B16" s="4"/>
      <c r="C16" s="4"/>
      <c r="D16" s="4"/>
      <c r="E16" s="4"/>
      <c r="F16" s="4"/>
      <c r="G16" s="4"/>
      <c r="H16" s="4"/>
      <c r="I16" s="4"/>
      <c r="J16" s="4"/>
      <c r="K16" s="2"/>
    </row>
    <row r="18" ht="12.75">
      <c r="G18" s="5"/>
    </row>
  </sheetData>
  <mergeCells count="24">
    <mergeCell ref="B9:B10"/>
    <mergeCell ref="C9:C10"/>
    <mergeCell ref="E9:E10"/>
    <mergeCell ref="I11:I12"/>
    <mergeCell ref="I13:I14"/>
    <mergeCell ref="I9:I10"/>
    <mergeCell ref="G13:G14"/>
    <mergeCell ref="I7:I8"/>
    <mergeCell ref="B13:B14"/>
    <mergeCell ref="C13:C14"/>
    <mergeCell ref="E7:E8"/>
    <mergeCell ref="E11:E12"/>
    <mergeCell ref="E13:E14"/>
    <mergeCell ref="C7:C8"/>
    <mergeCell ref="C11:C12"/>
    <mergeCell ref="G7:G8"/>
    <mergeCell ref="G11:G12"/>
    <mergeCell ref="G9:G10"/>
    <mergeCell ref="C6:D6"/>
    <mergeCell ref="E6:F6"/>
    <mergeCell ref="G6:H6"/>
    <mergeCell ref="I6:J6"/>
    <mergeCell ref="B7:B8"/>
    <mergeCell ref="B11:B1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8"/>
  <sheetViews>
    <sheetView zoomScale="75" zoomScaleNormal="75" workbookViewId="0" topLeftCell="A1">
      <selection activeCell="E7" sqref="E7:E8"/>
    </sheetView>
  </sheetViews>
  <sheetFormatPr defaultColWidth="11.421875" defaultRowHeight="12.75"/>
  <cols>
    <col min="1" max="1" width="0.9921875" style="0" customWidth="1"/>
    <col min="2" max="2" width="27.7109375" style="0" customWidth="1"/>
    <col min="3" max="3" width="11.00390625" style="0" customWidth="1"/>
    <col min="4" max="4" width="4.421875" style="0" customWidth="1"/>
    <col min="5" max="5" width="11.00390625" style="0" customWidth="1"/>
    <col min="6" max="6" width="4.140625" style="0" customWidth="1"/>
    <col min="7" max="7" width="11.140625" style="0" customWidth="1"/>
    <col min="8" max="8" width="4.140625" style="0" customWidth="1"/>
    <col min="9" max="9" width="12.421875" style="0" customWidth="1"/>
    <col min="10" max="10" width="4.140625" style="0" customWidth="1"/>
    <col min="11" max="11" width="1.28515625" style="0" customWidth="1"/>
    <col min="12" max="12" width="3.421875" style="0" customWidth="1"/>
    <col min="13" max="13" width="14.00390625" style="0" customWidth="1"/>
    <col min="14" max="14" width="9.00390625" style="0" customWidth="1"/>
    <col min="15" max="15" width="5.00390625" style="0" customWidth="1"/>
    <col min="16" max="16" width="4.421875" style="0" customWidth="1"/>
  </cols>
  <sheetData>
    <row r="1" ht="6.75" customHeight="1"/>
    <row r="2" ht="13.5" thickBot="1"/>
    <row r="3" spans="2:11" ht="6" customHeight="1">
      <c r="B3" s="3"/>
      <c r="C3" s="3"/>
      <c r="D3" s="3"/>
      <c r="E3" s="3"/>
      <c r="F3" s="3"/>
      <c r="G3" s="3"/>
      <c r="H3" s="3"/>
      <c r="I3" s="3"/>
      <c r="J3" s="3"/>
      <c r="K3" s="2"/>
    </row>
    <row r="4" spans="2:11" s="36" customFormat="1" ht="19.5" customHeight="1">
      <c r="B4" s="30" t="s">
        <v>4</v>
      </c>
      <c r="C4" s="30" t="s">
        <v>5</v>
      </c>
      <c r="D4" s="31"/>
      <c r="E4" s="32"/>
      <c r="F4" s="33" t="s">
        <v>6</v>
      </c>
      <c r="G4" s="34"/>
      <c r="H4" s="34"/>
      <c r="I4" s="34"/>
      <c r="J4" s="35"/>
      <c r="K4" s="32"/>
    </row>
    <row r="5" spans="2:11" ht="4.5" customHeight="1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7" customFormat="1" ht="12.75">
      <c r="B6" s="6" t="s">
        <v>0</v>
      </c>
      <c r="C6" s="39" t="s">
        <v>1</v>
      </c>
      <c r="D6" s="39"/>
      <c r="E6" s="39" t="s">
        <v>2</v>
      </c>
      <c r="F6" s="39"/>
      <c r="G6" s="39" t="s">
        <v>3</v>
      </c>
      <c r="H6" s="39"/>
      <c r="I6" s="40" t="s">
        <v>7</v>
      </c>
      <c r="J6" s="41"/>
      <c r="K6" s="6"/>
    </row>
    <row r="7" spans="2:11" s="17" customFormat="1" ht="6" customHeight="1">
      <c r="B7" s="42" t="s">
        <v>8</v>
      </c>
      <c r="C7" s="44">
        <v>27</v>
      </c>
      <c r="D7" s="14"/>
      <c r="E7" s="48">
        <v>27</v>
      </c>
      <c r="F7" s="15"/>
      <c r="G7" s="48">
        <v>26</v>
      </c>
      <c r="H7" s="15"/>
      <c r="I7" s="52">
        <f>C7+E7+G7</f>
        <v>80</v>
      </c>
      <c r="J7" s="15"/>
      <c r="K7" s="16"/>
    </row>
    <row r="8" spans="2:13" s="17" customFormat="1" ht="21" customHeight="1">
      <c r="B8" s="42"/>
      <c r="C8" s="45"/>
      <c r="D8" s="18">
        <v>26</v>
      </c>
      <c r="E8" s="49"/>
      <c r="F8" s="19">
        <v>6</v>
      </c>
      <c r="G8" s="49"/>
      <c r="H8" s="19">
        <v>10</v>
      </c>
      <c r="I8" s="53"/>
      <c r="J8" s="19">
        <f>D8+F8+H8</f>
        <v>42</v>
      </c>
      <c r="K8" s="16"/>
      <c r="M8" s="17">
        <v>13.876</v>
      </c>
    </row>
    <row r="9" spans="2:11" s="17" customFormat="1" ht="6" customHeight="1">
      <c r="B9" s="43" t="s">
        <v>9</v>
      </c>
      <c r="C9" s="46">
        <v>28</v>
      </c>
      <c r="D9" s="8"/>
      <c r="E9" s="50">
        <v>28</v>
      </c>
      <c r="F9" s="8"/>
      <c r="G9" s="50">
        <v>27</v>
      </c>
      <c r="H9" s="9"/>
      <c r="I9" s="64">
        <f>C9+E9+G9</f>
        <v>83</v>
      </c>
      <c r="J9" s="9"/>
      <c r="K9" s="16"/>
    </row>
    <row r="10" spans="2:11" s="17" customFormat="1" ht="21" customHeight="1">
      <c r="B10" s="43"/>
      <c r="C10" s="47"/>
      <c r="D10" s="12">
        <v>33</v>
      </c>
      <c r="E10" s="51"/>
      <c r="F10" s="12">
        <v>31</v>
      </c>
      <c r="G10" s="51"/>
      <c r="H10" s="13">
        <v>28</v>
      </c>
      <c r="I10" s="65"/>
      <c r="J10" s="13">
        <f>D10+F10+H10</f>
        <v>92</v>
      </c>
      <c r="K10" s="16"/>
    </row>
    <row r="11" spans="2:11" s="11" customFormat="1" ht="6" customHeight="1">
      <c r="B11" s="55" t="s">
        <v>10</v>
      </c>
      <c r="C11" s="58">
        <v>22</v>
      </c>
      <c r="D11" s="26"/>
      <c r="E11" s="62">
        <v>26</v>
      </c>
      <c r="F11" s="26"/>
      <c r="G11" s="62">
        <v>25</v>
      </c>
      <c r="H11" s="27"/>
      <c r="I11" s="68">
        <f>C11+E11+G11</f>
        <v>73</v>
      </c>
      <c r="J11" s="27"/>
      <c r="K11" s="10"/>
    </row>
    <row r="12" spans="2:11" s="11" customFormat="1" ht="21" customHeight="1">
      <c r="B12" s="55"/>
      <c r="C12" s="59"/>
      <c r="D12" s="28">
        <v>14</v>
      </c>
      <c r="E12" s="63"/>
      <c r="F12" s="28">
        <v>24</v>
      </c>
      <c r="G12" s="63"/>
      <c r="H12" s="29">
        <v>18</v>
      </c>
      <c r="I12" s="69"/>
      <c r="J12" s="29">
        <f>D12+F12+H12</f>
        <v>56</v>
      </c>
      <c r="K12" s="10"/>
    </row>
    <row r="13" spans="2:16" s="23" customFormat="1" ht="6.75" customHeight="1">
      <c r="B13" s="54" t="s">
        <v>11</v>
      </c>
      <c r="C13" s="56">
        <v>25</v>
      </c>
      <c r="D13" s="20"/>
      <c r="E13" s="60">
        <v>25</v>
      </c>
      <c r="F13" s="20"/>
      <c r="G13" s="60">
        <v>25</v>
      </c>
      <c r="H13" s="21"/>
      <c r="I13" s="66">
        <f>C13+E13+G13</f>
        <v>75</v>
      </c>
      <c r="J13" s="21"/>
      <c r="K13" s="22"/>
      <c r="M13" s="37">
        <f>I7+(J8/100)</f>
        <v>80.42</v>
      </c>
      <c r="N13" s="38" t="str">
        <f>B7</f>
        <v>JUAN LUIS</v>
      </c>
      <c r="O13" s="38">
        <f>I7</f>
        <v>80</v>
      </c>
      <c r="P13" s="38">
        <f>J8</f>
        <v>42</v>
      </c>
    </row>
    <row r="14" spans="2:16" s="23" customFormat="1" ht="21" customHeight="1">
      <c r="B14" s="54"/>
      <c r="C14" s="57"/>
      <c r="D14" s="24">
        <v>25</v>
      </c>
      <c r="E14" s="61"/>
      <c r="F14" s="24">
        <v>40</v>
      </c>
      <c r="G14" s="61"/>
      <c r="H14" s="25">
        <v>6</v>
      </c>
      <c r="I14" s="67"/>
      <c r="J14" s="25">
        <f>D14+F14+H14</f>
        <v>71</v>
      </c>
      <c r="K14" s="22"/>
      <c r="M14" s="37">
        <f>I11+(J12/100)</f>
        <v>73.56</v>
      </c>
      <c r="N14" s="38" t="str">
        <f>B11</f>
        <v>CARLOS</v>
      </c>
      <c r="O14" s="38">
        <f>I11</f>
        <v>73</v>
      </c>
      <c r="P14" s="38">
        <f>J12</f>
        <v>56</v>
      </c>
    </row>
    <row r="15" spans="2:11" ht="12.75">
      <c r="B15" s="2"/>
      <c r="C15" s="1"/>
      <c r="D15" s="1"/>
      <c r="E15" s="1"/>
      <c r="F15" s="1"/>
      <c r="G15" s="1"/>
      <c r="H15" s="1"/>
      <c r="I15" s="2"/>
      <c r="J15" s="2"/>
      <c r="K15" s="2"/>
    </row>
    <row r="16" spans="2:11" ht="13.5" thickBot="1">
      <c r="B16" s="4"/>
      <c r="C16" s="4"/>
      <c r="D16" s="4"/>
      <c r="E16" s="4"/>
      <c r="F16" s="4"/>
      <c r="G16" s="4"/>
      <c r="H16" s="4"/>
      <c r="I16" s="4"/>
      <c r="J16" s="4"/>
      <c r="K16" s="2"/>
    </row>
    <row r="18" ht="12.75">
      <c r="G18" s="5"/>
    </row>
  </sheetData>
  <mergeCells count="24">
    <mergeCell ref="I11:I12"/>
    <mergeCell ref="B13:B14"/>
    <mergeCell ref="C13:C14"/>
    <mergeCell ref="E13:E14"/>
    <mergeCell ref="G13:G14"/>
    <mergeCell ref="I13:I14"/>
    <mergeCell ref="B11:B12"/>
    <mergeCell ref="C11:C12"/>
    <mergeCell ref="E11:E12"/>
    <mergeCell ref="G11:G12"/>
    <mergeCell ref="I7:I8"/>
    <mergeCell ref="B9:B10"/>
    <mergeCell ref="C9:C10"/>
    <mergeCell ref="E9:E10"/>
    <mergeCell ref="G9:G10"/>
    <mergeCell ref="I9:I10"/>
    <mergeCell ref="B7:B8"/>
    <mergeCell ref="C7:C8"/>
    <mergeCell ref="E7:E8"/>
    <mergeCell ref="G7:G8"/>
    <mergeCell ref="C6:D6"/>
    <mergeCell ref="E6:F6"/>
    <mergeCell ref="G6:H6"/>
    <mergeCell ref="I6:J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8"/>
  <sheetViews>
    <sheetView tabSelected="1" zoomScale="75" zoomScaleNormal="75" workbookViewId="0" topLeftCell="A1">
      <selection activeCell="G26" sqref="G26"/>
    </sheetView>
  </sheetViews>
  <sheetFormatPr defaultColWidth="11.421875" defaultRowHeight="12.75"/>
  <cols>
    <col min="1" max="1" width="0.9921875" style="0" customWidth="1"/>
    <col min="2" max="2" width="27.7109375" style="0" customWidth="1"/>
    <col min="3" max="3" width="11.00390625" style="0" customWidth="1"/>
    <col min="4" max="4" width="4.421875" style="0" customWidth="1"/>
    <col min="5" max="5" width="11.00390625" style="0" customWidth="1"/>
    <col min="6" max="6" width="4.140625" style="0" customWidth="1"/>
    <col min="7" max="7" width="11.140625" style="0" customWidth="1"/>
    <col min="8" max="8" width="4.140625" style="0" customWidth="1"/>
    <col min="9" max="9" width="12.421875" style="0" customWidth="1"/>
    <col min="10" max="10" width="6.00390625" style="0" customWidth="1"/>
    <col min="11" max="11" width="1.28515625" style="0" customWidth="1"/>
    <col min="12" max="12" width="3.421875" style="0" customWidth="1"/>
    <col min="13" max="13" width="14.00390625" style="0" customWidth="1"/>
    <col min="14" max="14" width="9.00390625" style="0" customWidth="1"/>
    <col min="15" max="15" width="5.00390625" style="0" customWidth="1"/>
    <col min="16" max="16" width="4.421875" style="0" customWidth="1"/>
  </cols>
  <sheetData>
    <row r="1" ht="6.75" customHeight="1"/>
    <row r="2" ht="13.5" thickBot="1"/>
    <row r="3" spans="2:11" ht="6" customHeight="1">
      <c r="B3" s="3"/>
      <c r="C3" s="3"/>
      <c r="D3" s="3"/>
      <c r="E3" s="3"/>
      <c r="F3" s="3"/>
      <c r="G3" s="3"/>
      <c r="H3" s="3"/>
      <c r="I3" s="3"/>
      <c r="J3" s="3"/>
      <c r="K3" s="2"/>
    </row>
    <row r="4" spans="2:11" s="36" customFormat="1" ht="19.5" customHeight="1">
      <c r="B4" s="30" t="s">
        <v>4</v>
      </c>
      <c r="C4" s="30" t="s">
        <v>5</v>
      </c>
      <c r="D4" s="31"/>
      <c r="E4" s="32"/>
      <c r="F4" s="33" t="s">
        <v>6</v>
      </c>
      <c r="G4" s="34"/>
      <c r="H4" s="34"/>
      <c r="I4" s="34"/>
      <c r="J4" s="35"/>
      <c r="K4" s="32"/>
    </row>
    <row r="5" spans="2:11" ht="4.5" customHeight="1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7" customFormat="1" ht="12.75">
      <c r="B6" s="6" t="s">
        <v>0</v>
      </c>
      <c r="C6" s="39" t="s">
        <v>1</v>
      </c>
      <c r="D6" s="39"/>
      <c r="E6" s="39" t="s">
        <v>2</v>
      </c>
      <c r="F6" s="39"/>
      <c r="G6" s="39" t="s">
        <v>3</v>
      </c>
      <c r="H6" s="39"/>
      <c r="I6" s="40" t="s">
        <v>7</v>
      </c>
      <c r="J6" s="41"/>
      <c r="K6" s="6"/>
    </row>
    <row r="7" spans="2:11" s="17" customFormat="1" ht="6" customHeight="1">
      <c r="B7" s="42" t="s">
        <v>8</v>
      </c>
      <c r="C7" s="44">
        <f>+Hoja1!C7+Hoja2!C7</f>
        <v>54</v>
      </c>
      <c r="D7" s="14"/>
      <c r="E7" s="44">
        <f>+Hoja1!E7+Hoja2!E7</f>
        <v>55</v>
      </c>
      <c r="F7" s="15"/>
      <c r="G7" s="44">
        <f>+Hoja1!G7+Hoja2!G7</f>
        <v>52</v>
      </c>
      <c r="H7" s="15"/>
      <c r="I7" s="52">
        <f>C7+E7+G7</f>
        <v>161</v>
      </c>
      <c r="J7" s="15"/>
      <c r="K7" s="16"/>
    </row>
    <row r="8" spans="2:13" s="17" customFormat="1" ht="21" customHeight="1">
      <c r="B8" s="42"/>
      <c r="C8" s="45"/>
      <c r="D8" s="44">
        <f>+Hoja1!D8+Hoja2!D8</f>
        <v>30</v>
      </c>
      <c r="E8" s="45"/>
      <c r="F8" s="44">
        <f>+Hoja1!F8+Hoja2!F8</f>
        <v>16</v>
      </c>
      <c r="G8" s="45"/>
      <c r="H8" s="44">
        <f>+Hoja1!H8+Hoja2!H8</f>
        <v>39</v>
      </c>
      <c r="I8" s="53"/>
      <c r="J8" s="19">
        <f>D8+F8+H8</f>
        <v>85</v>
      </c>
      <c r="K8" s="16"/>
      <c r="M8" s="17">
        <v>13.876</v>
      </c>
    </row>
    <row r="9" spans="2:11" s="17" customFormat="1" ht="6" customHeight="1">
      <c r="B9" s="43" t="s">
        <v>9</v>
      </c>
      <c r="C9" s="44">
        <f>+Hoja1!C9+Hoja2!C9</f>
        <v>56</v>
      </c>
      <c r="D9" s="45"/>
      <c r="E9" s="44">
        <f>+Hoja1!E9+Hoja2!E9</f>
        <v>57</v>
      </c>
      <c r="F9" s="45"/>
      <c r="G9" s="44">
        <f>+Hoja1!G9+Hoja2!G9</f>
        <v>55</v>
      </c>
      <c r="H9" s="45"/>
      <c r="I9" s="64">
        <f>C9+E9+G9</f>
        <v>168</v>
      </c>
      <c r="J9" s="9"/>
      <c r="K9" s="16"/>
    </row>
    <row r="10" spans="2:11" s="17" customFormat="1" ht="21" customHeight="1">
      <c r="B10" s="43"/>
      <c r="C10" s="45"/>
      <c r="D10" s="44">
        <f>+Hoja1!D10+Hoja2!D10</f>
        <v>38</v>
      </c>
      <c r="E10" s="45"/>
      <c r="F10" s="44">
        <f>+Hoja1!F10+Hoja2!F10</f>
        <v>59</v>
      </c>
      <c r="G10" s="45"/>
      <c r="H10" s="44">
        <f>+Hoja1!H10+Hoja2!H10</f>
        <v>58</v>
      </c>
      <c r="I10" s="65"/>
      <c r="J10" s="13">
        <f>D10+F10+H10</f>
        <v>155</v>
      </c>
      <c r="K10" s="16"/>
    </row>
    <row r="11" spans="2:11" s="11" customFormat="1" ht="6" customHeight="1">
      <c r="B11" s="55" t="s">
        <v>10</v>
      </c>
      <c r="C11" s="44">
        <f>+Hoja1!C11+Hoja2!C11</f>
        <v>44</v>
      </c>
      <c r="D11" s="45"/>
      <c r="E11" s="44">
        <f>+Hoja1!E11+Hoja2!E11</f>
        <v>52</v>
      </c>
      <c r="F11" s="45"/>
      <c r="G11" s="44">
        <f>+Hoja1!G11+Hoja2!G11</f>
        <v>50</v>
      </c>
      <c r="H11" s="45"/>
      <c r="I11" s="68">
        <f>C11+E11+G11</f>
        <v>146</v>
      </c>
      <c r="J11" s="27"/>
      <c r="K11" s="10"/>
    </row>
    <row r="12" spans="2:11" s="11" customFormat="1" ht="21" customHeight="1">
      <c r="B12" s="55"/>
      <c r="C12" s="45"/>
      <c r="D12" s="44">
        <f>+Hoja1!D12+Hoja2!D12</f>
        <v>39</v>
      </c>
      <c r="E12" s="45"/>
      <c r="F12" s="44">
        <f>+Hoja1!F12+Hoja2!F12</f>
        <v>29</v>
      </c>
      <c r="G12" s="45"/>
      <c r="H12" s="44">
        <f>+Hoja1!H12+Hoja2!H12</f>
        <v>23</v>
      </c>
      <c r="I12" s="69"/>
      <c r="J12" s="29">
        <f>D12+F12+H12</f>
        <v>91</v>
      </c>
      <c r="K12" s="10"/>
    </row>
    <row r="13" spans="2:16" s="23" customFormat="1" ht="6.75" customHeight="1">
      <c r="B13" s="54" t="s">
        <v>11</v>
      </c>
      <c r="C13" s="44">
        <f>+Hoja1!C13+Hoja2!C13</f>
        <v>51</v>
      </c>
      <c r="D13" s="45"/>
      <c r="E13" s="44">
        <f>+Hoja1!E13+Hoja2!E13</f>
        <v>51</v>
      </c>
      <c r="F13" s="45"/>
      <c r="G13" s="44">
        <f>+Hoja1!G13+Hoja2!G13</f>
        <v>49</v>
      </c>
      <c r="H13" s="45"/>
      <c r="I13" s="66">
        <f>C13+E13+G13</f>
        <v>151</v>
      </c>
      <c r="J13" s="21"/>
      <c r="K13" s="22"/>
      <c r="M13" s="37">
        <f>I7+(J8/100)</f>
        <v>161.85</v>
      </c>
      <c r="N13" s="38" t="str">
        <f>B7</f>
        <v>JUAN LUIS</v>
      </c>
      <c r="O13" s="38">
        <f>I7</f>
        <v>161</v>
      </c>
      <c r="P13" s="38">
        <f>J8</f>
        <v>85</v>
      </c>
    </row>
    <row r="14" spans="2:16" s="23" customFormat="1" ht="21" customHeight="1">
      <c r="B14" s="54"/>
      <c r="C14" s="45"/>
      <c r="D14" s="44">
        <f>+Hoja1!D14+Hoja2!D14</f>
        <v>30</v>
      </c>
      <c r="E14" s="45"/>
      <c r="F14" s="44">
        <f>+Hoja1!F14+Hoja2!F14</f>
        <v>50</v>
      </c>
      <c r="G14" s="45"/>
      <c r="H14" s="44">
        <f>+Hoja1!H14+Hoja2!H14</f>
        <v>38</v>
      </c>
      <c r="I14" s="67"/>
      <c r="J14" s="25">
        <f>D14+F14+H14</f>
        <v>118</v>
      </c>
      <c r="K14" s="22"/>
      <c r="M14" s="37">
        <f>I11+(J12/100)</f>
        <v>146.91</v>
      </c>
      <c r="N14" s="38" t="str">
        <f>B11</f>
        <v>CARLOS</v>
      </c>
      <c r="O14" s="38">
        <f>I11</f>
        <v>146</v>
      </c>
      <c r="P14" s="38">
        <f>J12</f>
        <v>91</v>
      </c>
    </row>
    <row r="15" spans="2:11" ht="12.75">
      <c r="B15" s="2"/>
      <c r="C15" s="1"/>
      <c r="D15" s="45"/>
      <c r="E15" s="1"/>
      <c r="F15" s="45"/>
      <c r="G15" s="1"/>
      <c r="H15" s="45"/>
      <c r="I15" s="2"/>
      <c r="J15" s="2"/>
      <c r="K15" s="2"/>
    </row>
    <row r="16" spans="2:11" ht="13.5" thickBot="1">
      <c r="B16" s="4"/>
      <c r="C16" s="4"/>
      <c r="D16" s="4"/>
      <c r="E16" s="4"/>
      <c r="F16" s="4"/>
      <c r="G16" s="4"/>
      <c r="H16" s="4"/>
      <c r="I16" s="4"/>
      <c r="J16" s="4"/>
      <c r="K16" s="2"/>
    </row>
    <row r="18" ht="12.75">
      <c r="G18" s="5"/>
    </row>
  </sheetData>
  <mergeCells count="36">
    <mergeCell ref="H8:H9"/>
    <mergeCell ref="F14:F15"/>
    <mergeCell ref="H14:H15"/>
    <mergeCell ref="H12:H13"/>
    <mergeCell ref="H10:H11"/>
    <mergeCell ref="I11:I12"/>
    <mergeCell ref="B13:B14"/>
    <mergeCell ref="C13:C14"/>
    <mergeCell ref="E13:E14"/>
    <mergeCell ref="G13:G14"/>
    <mergeCell ref="I13:I14"/>
    <mergeCell ref="C11:C12"/>
    <mergeCell ref="E11:E12"/>
    <mergeCell ref="G11:G12"/>
    <mergeCell ref="D14:D15"/>
    <mergeCell ref="B11:B12"/>
    <mergeCell ref="D12:D13"/>
    <mergeCell ref="D10:D11"/>
    <mergeCell ref="F10:F11"/>
    <mergeCell ref="F12:F13"/>
    <mergeCell ref="I7:I8"/>
    <mergeCell ref="B9:B10"/>
    <mergeCell ref="C9:C10"/>
    <mergeCell ref="E9:E10"/>
    <mergeCell ref="G9:G10"/>
    <mergeCell ref="I9:I10"/>
    <mergeCell ref="E7:E8"/>
    <mergeCell ref="G7:G8"/>
    <mergeCell ref="D8:D9"/>
    <mergeCell ref="F8:F9"/>
    <mergeCell ref="B7:B8"/>
    <mergeCell ref="C7:C8"/>
    <mergeCell ref="C6:D6"/>
    <mergeCell ref="E6:F6"/>
    <mergeCell ref="G6:H6"/>
    <mergeCell ref="I6:J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